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>
    <definedName name="_xlnm.Print_Area" localSheetId="0">'Estado de Situación Financiera'!$A$1:$H$70</definedName>
  </definedNames>
  <calcPr fullCalcOnLoad="1"/>
</workbook>
</file>

<file path=xl/sharedStrings.xml><?xml version="1.0" encoding="utf-8"?>
<sst xmlns="http://schemas.openxmlformats.org/spreadsheetml/2006/main" count="214" uniqueCount="68">
  <si>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</si>
  <si>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</si>
  <si>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</si>
  <si>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</si>
  <si>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</si>
  <si>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</si>
  <si>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</si>
  <si>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</si>
  <si>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</si>
  <si>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</si>
  <si>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</si>
  <si>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</si>
  <si>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</si>
  <si>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</si>
  <si>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</si>
  <si>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</si>
  <si>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</si>
  <si>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</si>
  <si>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</si>
  <si>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</si>
  <si>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</si>
  <si>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</si>
  <si>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</si>
  <si>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</si>
  <si>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</si>
  <si>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</si>
  <si>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</si>
  <si>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</si>
  <si>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(DEPRECIACIONES, DETERIORO Y AMORTIZACIONES ACUMU)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</si>
  <si>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</si>
  <si>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</si>
  <si>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</si>
  <si>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</si>
  <si>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</si>
  <si>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</si>
  <si>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</si>
  <si>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</si>
  <si>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</si>
  <si>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>TOTAL DE HACIENDA PÚBLICA/PATRIMONIO</t>
  </si>
  <si>
    <t>TOTAL DEL ACTIVO</t>
  </si>
  <si>
    <t>TOTAL DE PASIVO Y PATRIMONIO/HACIENDA PÚBLICA</t>
  </si>
  <si>
    <t xml:space="preserve">    INVENTARIOS</t>
  </si>
  <si>
    <t xml:space="preserve">    ALMACENES</t>
  </si>
  <si>
    <t xml:space="preserve">    ESTIMACIÓN POR PÉRDIDA O TERIORO DE ACTIVOS CIRCULANTES</t>
  </si>
  <si>
    <t xml:space="preserve">    OTROS ACTIVOS CIRCULANTES</t>
  </si>
  <si>
    <t xml:space="preserve">    INVERSIONES FINANCIERAS A LARGO PLAZO</t>
  </si>
  <si>
    <t xml:space="preserve">    DERECHOS A RECIBIR EFECTIVO O EQUIVALENTES A LARGO PLAZO</t>
  </si>
  <si>
    <t xml:space="preserve">    ESTIMACIÓN POR PÉRDIDA O TERIORO DE ACTIVOS NO CIRCULANTES</t>
  </si>
  <si>
    <t xml:space="preserve">    OTROS ACTIVOS NO CIRCULANTES</t>
  </si>
  <si>
    <t xml:space="preserve">    DOCUMENTOS POR PAGAR A CORTO PLAZO</t>
  </si>
  <si>
    <t xml:space="preserve">    PORCIÓN A CORTO PLAZO DE LA DEUDA PÚBLICA A LARGO PLAZO</t>
  </si>
  <si>
    <t xml:space="preserve">    TITULOS Y VALORES A CORTO PLAZO</t>
  </si>
  <si>
    <t xml:space="preserve">    FONDO Y BIENES DE TERCEROS EN GARANTÍA Y/O ADMINSITRACIÓN A CORTO PLAZO</t>
  </si>
  <si>
    <t xml:space="preserve">    PROVISIONES A CORTO PLAZO</t>
  </si>
  <si>
    <t xml:space="preserve">    OTROS PASIVOS A CORTO PLAZO</t>
  </si>
  <si>
    <t xml:space="preserve">    CUENTAS POR PAGAR A LARGO PLAZO</t>
  </si>
  <si>
    <t xml:space="preserve">    DOCUMENTOS POR PAGAR A LARGO PLAZO</t>
  </si>
  <si>
    <t xml:space="preserve">    DEUDA PÚBLICA A LARGO PLAZO</t>
  </si>
  <si>
    <t xml:space="preserve">    PASIVOS DIFERIDOS A LARGO PLAZO</t>
  </si>
  <si>
    <t xml:space="preserve">    FONDOS Y BIENES DE TERCEROS EN GARANTÍA Y/O ADMINISTRACIÓN A LARGO PLAZO</t>
  </si>
  <si>
    <t xml:space="preserve">    RESERVAS</t>
  </si>
  <si>
    <t>EXCESO O INSUFICIENCIA EN LA ACTUALIZACIÓN DE LA HACIENDA PÚBLICA/PATRIMONIO</t>
  </si>
  <si>
    <t xml:space="preserve">    RESULTADO POR POSICIÓN MONETARIA</t>
  </si>
  <si>
    <t xml:space="preserve">    RESULTADO POR TENENCIA DE ACTIVOS NO MONETARIOS</t>
  </si>
  <si>
    <t xml:space="preserve">    UTILIDAD O PERDIDA DEL EJERCICIO</t>
  </si>
  <si>
    <t>COMISIÓN ESTATAL DEL AGUA DE JALISCO</t>
  </si>
  <si>
    <t>¨Bajo protesta de decir verdad declaramos que los Estados Financieros y sus notas, son razonablemente correctos y son responsabilidad del emisor¨</t>
  </si>
  <si>
    <t>Estado de Situación Financiera al 31/Enero/2019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</si>
</sst>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_(* #,##0.000_);_(* \(#,##0.000\);_(* &quot;-&quot;??_);_(@_)"/>
  </numFmts>
  <fonts count="48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" fontId="4" fillId="33" borderId="0" xfId="0" applyNumberFormat="1" applyFont="1" applyFill="1" applyBorder="1" applyAlignment="1">
      <alignment horizontal="right" vertical="top"/>
    </xf>
    <xf numFmtId="49" fontId="5" fillId="33" borderId="0" xfId="0" applyNumberFormat="1" applyFont="1" applyFill="1" applyBorder="1" applyAlignment="1">
      <alignment horizontal="left" vertical="top"/>
    </xf>
    <xf numFmtId="49" fontId="6" fillId="33" borderId="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right" vertical="top"/>
    </xf>
    <xf numFmtId="0" fontId="0" fillId="33" borderId="12" xfId="0" applyFill="1" applyBorder="1" applyAlignment="1">
      <alignment/>
    </xf>
    <xf numFmtId="49" fontId="4" fillId="33" borderId="13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top"/>
    </xf>
    <xf numFmtId="0" fontId="0" fillId="33" borderId="13" xfId="0" applyFill="1" applyBorder="1" applyAlignment="1">
      <alignment/>
    </xf>
    <xf numFmtId="49" fontId="4" fillId="33" borderId="14" xfId="0" applyNumberFormat="1" applyFont="1" applyFill="1" applyBorder="1" applyAlignment="1">
      <alignment horizontal="right" vertical="top"/>
    </xf>
    <xf numFmtId="49" fontId="4" fillId="33" borderId="15" xfId="0" applyNumberFormat="1" applyFont="1" applyFill="1" applyBorder="1" applyAlignment="1">
      <alignment horizontal="right" vertical="top"/>
    </xf>
    <xf numFmtId="49" fontId="4" fillId="33" borderId="16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 vertical="top"/>
    </xf>
    <xf numFmtId="4" fontId="8" fillId="33" borderId="0" xfId="0" applyNumberFormat="1" applyFont="1" applyFill="1" applyBorder="1" applyAlignment="1">
      <alignment horizontal="right" vertical="top"/>
    </xf>
    <xf numFmtId="49" fontId="3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" fontId="4" fillId="33" borderId="0" xfId="0" applyNumberFormat="1" applyFont="1" applyFill="1" applyBorder="1" applyAlignment="1">
      <alignment horizontal="right" vertical="top"/>
    </xf>
    <xf numFmtId="49" fontId="4" fillId="33" borderId="14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/>
    </xf>
    <xf numFmtId="0" fontId="10" fillId="33" borderId="0" xfId="0" applyFont="1" applyFill="1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/>
      <protection/>
    </xf>
    <xf numFmtId="49" fontId="4" fillId="33" borderId="17" xfId="0" applyNumberFormat="1" applyFont="1" applyFill="1" applyBorder="1" applyAlignment="1">
      <alignment horizontal="left" vertical="top"/>
    </xf>
    <xf numFmtId="3" fontId="10" fillId="33" borderId="0" xfId="47" applyNumberFormat="1" applyFont="1" applyFill="1" applyBorder="1" applyAlignment="1" applyProtection="1">
      <alignment vertical="top"/>
      <protection/>
    </xf>
    <xf numFmtId="0" fontId="47" fillId="0" borderId="0" xfId="0" applyFont="1" applyAlignment="1" applyProtection="1">
      <alignment/>
      <protection/>
    </xf>
    <xf numFmtId="3" fontId="9" fillId="33" borderId="0" xfId="47" applyNumberFormat="1" applyFont="1" applyFill="1" applyBorder="1" applyAlignment="1" applyProtection="1">
      <alignment vertical="top"/>
      <protection/>
    </xf>
    <xf numFmtId="3" fontId="10" fillId="33" borderId="0" xfId="0" applyNumberFormat="1" applyFont="1" applyFill="1" applyBorder="1" applyAlignment="1" applyProtection="1">
      <alignment vertical="top"/>
      <protection/>
    </xf>
    <xf numFmtId="3" fontId="9" fillId="33" borderId="0" xfId="0" applyNumberFormat="1" applyFont="1" applyFill="1" applyBorder="1" applyAlignment="1" applyProtection="1">
      <alignment vertical="top"/>
      <protection locked="0"/>
    </xf>
    <xf numFmtId="49" fontId="4" fillId="33" borderId="16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49" fontId="11" fillId="33" borderId="0" xfId="0" applyNumberFormat="1" applyFont="1" applyFill="1" applyBorder="1" applyAlignment="1">
      <alignment horizontal="left" vertical="top"/>
    </xf>
    <xf numFmtId="49" fontId="7" fillId="33" borderId="14" xfId="0" applyNumberFormat="1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>
      <alignment horizontal="center" vertical="top"/>
    </xf>
    <xf numFmtId="49" fontId="7" fillId="33" borderId="13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5"/>
  <sheetViews>
    <sheetView tabSelected="1" zoomScalePageLayoutView="0" workbookViewId="0" topLeftCell="A1">
      <selection activeCell="G64" sqref="G64"/>
    </sheetView>
  </sheetViews>
  <sheetFormatPr defaultColWidth="9.140625" defaultRowHeight="12.75"/>
  <cols>
    <col min="1" max="1" width="60.7109375" style="1" customWidth="1"/>
    <col min="2" max="3" width="19.7109375" style="1" customWidth="1"/>
    <col min="4" max="4" width="10.7109375" style="1" customWidth="1"/>
    <col min="5" max="5" width="65.7109375" style="1" customWidth="1"/>
    <col min="6" max="6" width="19.7109375" style="1" customWidth="1"/>
    <col min="7" max="7" width="19.421875" style="1" customWidth="1"/>
    <col min="8" max="10" width="9.140625" style="26" customWidth="1"/>
    <col min="11" max="11" width="53.7109375" style="26" customWidth="1"/>
    <col min="12" max="12" width="63.421875" style="26" customWidth="1"/>
    <col min="13" max="63" width="9.140625" style="26" customWidth="1"/>
  </cols>
  <sheetData>
    <row r="1" spans="1:23" ht="24" customHeight="1">
      <c r="A1" s="9"/>
      <c r="B1" s="10"/>
      <c r="C1" s="10"/>
      <c r="D1" s="11" t="s">
        <v>65</v>
      </c>
      <c r="E1" s="10"/>
      <c r="F1" s="10"/>
      <c r="G1" s="12"/>
      <c r="H1" s="13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43" t="s">
        <v>67</v>
      </c>
      <c r="B2" s="44"/>
      <c r="C2" s="44"/>
      <c r="D2" s="44"/>
      <c r="E2" s="44"/>
      <c r="F2" s="44"/>
      <c r="G2" s="44"/>
      <c r="H2" s="45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5"/>
      <c r="B3" s="2"/>
      <c r="C3" s="2"/>
      <c r="D3" s="2"/>
      <c r="E3" s="2"/>
      <c r="F3" s="2"/>
      <c r="G3" s="2"/>
      <c r="H3" s="1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7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4" t="s">
        <v>1</v>
      </c>
      <c r="G4" s="4" t="s">
        <v>2</v>
      </c>
      <c r="H4" s="16"/>
      <c r="I4" s="5"/>
      <c r="J4" s="5"/>
      <c r="K4" s="46"/>
      <c r="L4" s="46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18" t="s">
        <v>5</v>
      </c>
      <c r="B5" s="5" t="s">
        <v>5</v>
      </c>
      <c r="C5" s="5" t="s">
        <v>5</v>
      </c>
      <c r="D5" s="5" t="s">
        <v>5</v>
      </c>
      <c r="E5" s="5" t="s">
        <v>5</v>
      </c>
      <c r="F5" s="5" t="s">
        <v>5</v>
      </c>
      <c r="G5" s="5" t="s">
        <v>5</v>
      </c>
      <c r="H5" s="14"/>
      <c r="I5" s="4"/>
      <c r="J5" s="4"/>
      <c r="K5" s="46"/>
      <c r="L5" s="46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3" t="s">
        <v>6</v>
      </c>
      <c r="B6" s="5" t="s">
        <v>5</v>
      </c>
      <c r="C6" s="5" t="s">
        <v>5</v>
      </c>
      <c r="D6" s="5" t="s">
        <v>5</v>
      </c>
      <c r="E6" s="25" t="s">
        <v>7</v>
      </c>
      <c r="F6" s="5" t="s">
        <v>5</v>
      </c>
      <c r="G6" s="5" t="s">
        <v>5</v>
      </c>
      <c r="H6" s="16"/>
      <c r="I6" s="5"/>
      <c r="J6" s="5"/>
      <c r="K6" s="46"/>
      <c r="L6" s="46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18" t="s">
        <v>5</v>
      </c>
      <c r="B7" s="5" t="s">
        <v>5</v>
      </c>
      <c r="C7" s="5" t="s">
        <v>5</v>
      </c>
      <c r="D7" s="4" t="s">
        <v>3</v>
      </c>
      <c r="E7" s="5" t="s">
        <v>5</v>
      </c>
      <c r="F7" s="5" t="s">
        <v>5</v>
      </c>
      <c r="G7" s="5" t="s">
        <v>5</v>
      </c>
      <c r="H7" s="16"/>
      <c r="I7" s="5"/>
      <c r="J7" s="5"/>
      <c r="K7" s="46"/>
      <c r="L7" s="46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18" t="s">
        <v>8</v>
      </c>
      <c r="B8" s="6">
        <v>938629495.42</v>
      </c>
      <c r="C8" s="6">
        <v>954925938</v>
      </c>
      <c r="D8" s="5" t="s">
        <v>5</v>
      </c>
      <c r="E8" s="5" t="s">
        <v>9</v>
      </c>
      <c r="F8" s="6">
        <v>30795716.69</v>
      </c>
      <c r="G8" s="6">
        <v>34841446.03</v>
      </c>
      <c r="H8" s="16"/>
      <c r="I8" s="5"/>
      <c r="J8" s="5"/>
      <c r="K8" s="46"/>
      <c r="L8" s="46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8" t="s">
        <v>10</v>
      </c>
      <c r="B9" s="27">
        <v>24213997.18</v>
      </c>
      <c r="C9" s="27">
        <v>23835942.8</v>
      </c>
      <c r="D9" s="5" t="s">
        <v>5</v>
      </c>
      <c r="E9" s="29" t="s">
        <v>49</v>
      </c>
      <c r="F9" s="6">
        <v>0</v>
      </c>
      <c r="G9" s="6">
        <v>0</v>
      </c>
      <c r="H9" s="14"/>
      <c r="I9" s="4"/>
      <c r="J9" s="4"/>
      <c r="K9" s="46"/>
      <c r="L9" s="46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8" t="s">
        <v>12</v>
      </c>
      <c r="B10" s="6">
        <v>0</v>
      </c>
      <c r="C10" s="6">
        <v>0</v>
      </c>
      <c r="D10" s="5" t="s">
        <v>5</v>
      </c>
      <c r="E10" s="29" t="s">
        <v>50</v>
      </c>
      <c r="F10" s="6">
        <v>0</v>
      </c>
      <c r="G10" s="6">
        <v>0</v>
      </c>
      <c r="H10" s="14"/>
      <c r="I10" s="4"/>
      <c r="J10" s="4"/>
      <c r="K10" s="46"/>
      <c r="L10" s="4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8" t="s">
        <v>41</v>
      </c>
      <c r="B11" s="6">
        <v>0</v>
      </c>
      <c r="C11" s="6">
        <v>0</v>
      </c>
      <c r="D11" s="4" t="s">
        <v>3</v>
      </c>
      <c r="E11" s="29" t="s">
        <v>51</v>
      </c>
      <c r="F11" s="6">
        <v>0</v>
      </c>
      <c r="G11" s="6">
        <v>0</v>
      </c>
      <c r="H11" s="14"/>
      <c r="I11" s="4"/>
      <c r="J11" s="4"/>
      <c r="K11" s="46"/>
      <c r="L11" s="4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8" t="s">
        <v>42</v>
      </c>
      <c r="B12" s="6">
        <v>0</v>
      </c>
      <c r="C12" s="6">
        <v>0</v>
      </c>
      <c r="D12" s="4" t="s">
        <v>3</v>
      </c>
      <c r="E12" s="5" t="s">
        <v>11</v>
      </c>
      <c r="F12" s="6">
        <v>203842.2</v>
      </c>
      <c r="G12" s="6">
        <v>56932592.59</v>
      </c>
      <c r="H12" s="14"/>
      <c r="I12" s="4"/>
      <c r="J12" s="4"/>
      <c r="K12" s="46"/>
      <c r="L12" s="4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8" t="s">
        <v>43</v>
      </c>
      <c r="B13" s="6">
        <v>0</v>
      </c>
      <c r="C13" s="6">
        <v>0</v>
      </c>
      <c r="D13" s="4" t="s">
        <v>3</v>
      </c>
      <c r="E13" s="29" t="s">
        <v>52</v>
      </c>
      <c r="F13" s="6">
        <v>0</v>
      </c>
      <c r="G13" s="6">
        <v>0</v>
      </c>
      <c r="H13" s="14"/>
      <c r="I13" s="4"/>
      <c r="J13" s="4"/>
      <c r="K13" s="46"/>
      <c r="L13" s="4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8" t="s">
        <v>44</v>
      </c>
      <c r="B14" s="6">
        <v>0</v>
      </c>
      <c r="C14" s="6">
        <v>0</v>
      </c>
      <c r="D14" s="4" t="s">
        <v>3</v>
      </c>
      <c r="E14" s="29" t="s">
        <v>53</v>
      </c>
      <c r="F14" s="6">
        <v>0</v>
      </c>
      <c r="G14" s="6">
        <v>0</v>
      </c>
      <c r="H14" s="14"/>
      <c r="I14" s="4"/>
      <c r="J14" s="4"/>
      <c r="K14" s="46"/>
      <c r="L14" s="4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8" t="s">
        <v>5</v>
      </c>
      <c r="B15" s="5" t="s">
        <v>5</v>
      </c>
      <c r="C15" s="5" t="s">
        <v>5</v>
      </c>
      <c r="D15" s="4" t="s">
        <v>3</v>
      </c>
      <c r="E15" s="29" t="s">
        <v>54</v>
      </c>
      <c r="F15" s="6">
        <v>0</v>
      </c>
      <c r="G15" s="6">
        <v>0</v>
      </c>
      <c r="H15" s="14"/>
      <c r="I15" s="4"/>
      <c r="J15" s="4"/>
      <c r="K15" s="46"/>
      <c r="L15" s="4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3" t="s">
        <v>14</v>
      </c>
      <c r="B16" s="24">
        <f>SUM(B8:B14)</f>
        <v>962843492.5999999</v>
      </c>
      <c r="C16" s="24">
        <f>SUM(C8:C14)</f>
        <v>978761880.8</v>
      </c>
      <c r="D16" s="4" t="s">
        <v>3</v>
      </c>
      <c r="H16" s="14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41"/>
      <c r="D17" s="4" t="s">
        <v>3</v>
      </c>
      <c r="E17" s="25" t="s">
        <v>13</v>
      </c>
      <c r="F17" s="24">
        <f>SUM(F8:F15)</f>
        <v>30999558.89</v>
      </c>
      <c r="G17" s="24">
        <f>SUM(G8:G15)</f>
        <v>91774038.62</v>
      </c>
      <c r="H17" s="16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8" t="s">
        <v>5</v>
      </c>
      <c r="B18" s="5" t="s">
        <v>5</v>
      </c>
      <c r="C18" s="5" t="s">
        <v>5</v>
      </c>
      <c r="D18" s="4" t="s">
        <v>3</v>
      </c>
      <c r="H18" s="1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3" t="s">
        <v>20</v>
      </c>
      <c r="B19" s="5" t="s">
        <v>5</v>
      </c>
      <c r="C19" s="5" t="s">
        <v>5</v>
      </c>
      <c r="D19" s="5" t="s">
        <v>5</v>
      </c>
      <c r="E19" s="25" t="s">
        <v>15</v>
      </c>
      <c r="F19" s="5" t="s">
        <v>5</v>
      </c>
      <c r="G19" s="5" t="s">
        <v>5</v>
      </c>
      <c r="H19" s="16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8" t="s">
        <v>5</v>
      </c>
      <c r="B20" s="5" t="s">
        <v>5</v>
      </c>
      <c r="C20" s="5" t="s">
        <v>5</v>
      </c>
      <c r="D20" s="4" t="s">
        <v>3</v>
      </c>
      <c r="E20" s="5" t="s">
        <v>5</v>
      </c>
      <c r="F20" s="5" t="s">
        <v>5</v>
      </c>
      <c r="G20" s="5" t="s">
        <v>5</v>
      </c>
      <c r="H20" s="1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8" t="s">
        <v>45</v>
      </c>
      <c r="B21" s="6">
        <v>0</v>
      </c>
      <c r="C21" s="6">
        <v>0</v>
      </c>
      <c r="D21" s="5" t="s">
        <v>5</v>
      </c>
      <c r="E21" s="29" t="s">
        <v>55</v>
      </c>
      <c r="F21" s="6">
        <v>0</v>
      </c>
      <c r="G21" s="6">
        <v>0</v>
      </c>
      <c r="H21" s="16"/>
      <c r="I21" s="4"/>
      <c r="J21" s="4"/>
      <c r="K21" s="4"/>
      <c r="L21" s="46"/>
      <c r="M21" s="46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8" t="s">
        <v>46</v>
      </c>
      <c r="B22" s="6">
        <v>0</v>
      </c>
      <c r="C22" s="6">
        <v>0</v>
      </c>
      <c r="D22" s="4" t="s">
        <v>3</v>
      </c>
      <c r="E22" s="29" t="s">
        <v>56</v>
      </c>
      <c r="F22" s="6">
        <v>0</v>
      </c>
      <c r="G22" s="6">
        <v>0</v>
      </c>
      <c r="H22" s="16"/>
      <c r="I22" s="5"/>
      <c r="J22" s="5"/>
      <c r="K22" s="5"/>
      <c r="L22" s="46"/>
      <c r="M22" s="46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18" t="s">
        <v>22</v>
      </c>
      <c r="B23" s="6">
        <v>548627766.07</v>
      </c>
      <c r="C23" s="6">
        <v>548627766.07</v>
      </c>
      <c r="D23" s="4" t="s">
        <v>3</v>
      </c>
      <c r="E23" s="29" t="s">
        <v>57</v>
      </c>
      <c r="F23" s="6">
        <v>0</v>
      </c>
      <c r="G23" s="6">
        <v>0</v>
      </c>
      <c r="H23" s="16"/>
      <c r="I23" s="4"/>
      <c r="J23" s="46"/>
      <c r="K23" s="46"/>
      <c r="L23" s="46"/>
      <c r="M23" s="46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18" t="s">
        <v>24</v>
      </c>
      <c r="B24" s="6">
        <v>152567094.67</v>
      </c>
      <c r="C24" s="6">
        <v>152577481.2</v>
      </c>
      <c r="D24" s="5" t="s">
        <v>5</v>
      </c>
      <c r="E24" s="29" t="s">
        <v>58</v>
      </c>
      <c r="F24" s="6">
        <v>0</v>
      </c>
      <c r="G24" s="6">
        <v>0</v>
      </c>
      <c r="H24" s="16"/>
      <c r="I24" s="5"/>
      <c r="J24" s="46"/>
      <c r="K24" s="46"/>
      <c r="L24" s="46"/>
      <c r="M24" s="46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18" t="s">
        <v>26</v>
      </c>
      <c r="B25" s="6">
        <v>4590327</v>
      </c>
      <c r="C25" s="6">
        <v>4590327</v>
      </c>
      <c r="D25" s="4" t="s">
        <v>3</v>
      </c>
      <c r="E25" s="29" t="s">
        <v>59</v>
      </c>
      <c r="F25" s="6">
        <v>0</v>
      </c>
      <c r="G25" s="6">
        <v>0</v>
      </c>
      <c r="H25" s="16"/>
      <c r="I25" s="5"/>
      <c r="J25" s="46"/>
      <c r="K25" s="46"/>
      <c r="L25" s="46"/>
      <c r="M25" s="46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18" t="s">
        <v>28</v>
      </c>
      <c r="B26" s="6">
        <v>-127566429.91</v>
      </c>
      <c r="C26" s="6">
        <v>-126667546.04</v>
      </c>
      <c r="D26" s="5" t="s">
        <v>5</v>
      </c>
      <c r="E26" s="5" t="s">
        <v>16</v>
      </c>
      <c r="F26" s="6">
        <v>23893298.76</v>
      </c>
      <c r="G26" s="6">
        <v>23893298.76</v>
      </c>
      <c r="H26" s="16"/>
      <c r="I26" s="2"/>
      <c r="J26" s="46"/>
      <c r="K26" s="46"/>
      <c r="L26" s="46"/>
      <c r="M26" s="46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18" t="s">
        <v>29</v>
      </c>
      <c r="B27" s="6">
        <v>9098064.86</v>
      </c>
      <c r="C27" s="6">
        <v>9776345.76</v>
      </c>
      <c r="D27" s="5" t="s">
        <v>5</v>
      </c>
      <c r="E27" s="5"/>
      <c r="H27" s="16"/>
      <c r="I27" s="4"/>
      <c r="J27" s="46"/>
      <c r="K27" s="46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8" t="s">
        <v>47</v>
      </c>
      <c r="B28" s="6">
        <v>0</v>
      </c>
      <c r="C28" s="6">
        <v>0</v>
      </c>
      <c r="D28" s="5" t="s">
        <v>5</v>
      </c>
      <c r="E28" s="25" t="s">
        <v>17</v>
      </c>
      <c r="F28" s="24">
        <f>SUM(F21:F26)</f>
        <v>23893298.76</v>
      </c>
      <c r="G28" s="24">
        <f>SUM(G21:G26)</f>
        <v>23893298.76</v>
      </c>
      <c r="H28" s="16"/>
      <c r="I28" s="5"/>
      <c r="J28" s="46"/>
      <c r="K28" s="4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8" t="s">
        <v>48</v>
      </c>
      <c r="B29" s="6">
        <v>0</v>
      </c>
      <c r="C29" s="6">
        <v>0</v>
      </c>
      <c r="D29" s="5" t="s">
        <v>5</v>
      </c>
      <c r="H29" s="16"/>
      <c r="I29" s="5"/>
      <c r="J29" s="46"/>
      <c r="K29" s="46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18" t="s">
        <v>5</v>
      </c>
      <c r="B30" s="5" t="s">
        <v>5</v>
      </c>
      <c r="C30" s="5" t="s">
        <v>5</v>
      </c>
      <c r="D30" s="5" t="s">
        <v>5</v>
      </c>
      <c r="E30" s="3" t="s">
        <v>18</v>
      </c>
      <c r="F30" s="24">
        <f>+F28+F17</f>
        <v>54892857.650000006</v>
      </c>
      <c r="G30" s="24">
        <f>+G28+G17</f>
        <v>115667337.38000001</v>
      </c>
      <c r="H30" s="16"/>
      <c r="I30" s="4"/>
      <c r="J30" s="46"/>
      <c r="K30" s="46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3" t="s">
        <v>31</v>
      </c>
      <c r="B31" s="24">
        <f>SUM(B21:B29)</f>
        <v>587316822.69</v>
      </c>
      <c r="C31" s="24">
        <f>SUM(C21:C29)</f>
        <v>588904373.99</v>
      </c>
      <c r="D31" s="4" t="s">
        <v>3</v>
      </c>
      <c r="H31" s="16"/>
      <c r="I31" s="5"/>
      <c r="J31" s="46"/>
      <c r="K31" s="4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18" t="s">
        <v>5</v>
      </c>
      <c r="B32" s="5" t="s">
        <v>5</v>
      </c>
      <c r="C32" s="5" t="s">
        <v>5</v>
      </c>
      <c r="D32" s="4" t="s">
        <v>3</v>
      </c>
      <c r="H32" s="16"/>
      <c r="I32" s="5"/>
      <c r="J32" s="46"/>
      <c r="K32" s="4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18" t="s">
        <v>5</v>
      </c>
      <c r="B33" s="5" t="s">
        <v>5</v>
      </c>
      <c r="C33" s="5" t="s">
        <v>5</v>
      </c>
      <c r="D33" s="4" t="s">
        <v>3</v>
      </c>
      <c r="H33" s="16"/>
      <c r="I33" s="5"/>
      <c r="J33" s="46"/>
      <c r="K33" s="4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8" t="s">
        <v>5</v>
      </c>
      <c r="B34" s="5" t="s">
        <v>5</v>
      </c>
      <c r="C34" s="5" t="s">
        <v>5</v>
      </c>
      <c r="D34" s="4" t="s">
        <v>3</v>
      </c>
      <c r="E34" s="3" t="s">
        <v>19</v>
      </c>
      <c r="H34" s="16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18" t="s">
        <v>5</v>
      </c>
      <c r="B35" s="5" t="s">
        <v>5</v>
      </c>
      <c r="C35" s="5" t="s">
        <v>5</v>
      </c>
      <c r="D35" s="4" t="s">
        <v>3</v>
      </c>
      <c r="E35" s="5" t="s">
        <v>5</v>
      </c>
      <c r="F35" s="5" t="s">
        <v>5</v>
      </c>
      <c r="G35" s="5" t="s">
        <v>5</v>
      </c>
      <c r="H35" s="1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17" t="s">
        <v>39</v>
      </c>
      <c r="B36" s="24">
        <f>+B31+B16</f>
        <v>1550160315.29</v>
      </c>
      <c r="C36" s="24">
        <f>+C31+C16</f>
        <v>1567666254.79</v>
      </c>
      <c r="D36" s="4" t="s">
        <v>3</v>
      </c>
      <c r="E36" s="5" t="s">
        <v>5</v>
      </c>
      <c r="F36" s="5" t="s">
        <v>5</v>
      </c>
      <c r="G36" s="5" t="s">
        <v>5</v>
      </c>
      <c r="H36" s="16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41"/>
      <c r="D37" s="4" t="s">
        <v>3</v>
      </c>
      <c r="E37" s="25" t="s">
        <v>21</v>
      </c>
      <c r="F37" s="5" t="s">
        <v>5</v>
      </c>
      <c r="G37" s="5" t="s">
        <v>5</v>
      </c>
      <c r="H37" s="16"/>
      <c r="I37" s="4"/>
      <c r="J37" s="4"/>
      <c r="K37" s="47"/>
      <c r="L37" s="47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41"/>
      <c r="D38" s="4" t="s">
        <v>3</v>
      </c>
      <c r="E38" s="5" t="s">
        <v>5</v>
      </c>
      <c r="F38" s="5" t="s">
        <v>5</v>
      </c>
      <c r="G38" s="5" t="s">
        <v>5</v>
      </c>
      <c r="H38" s="19"/>
      <c r="I38" s="4"/>
      <c r="J38" s="4"/>
      <c r="K38" s="30"/>
      <c r="L38" s="31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41"/>
      <c r="D39" s="4" t="s">
        <v>3</v>
      </c>
      <c r="E39" s="5" t="s">
        <v>23</v>
      </c>
      <c r="F39" s="6">
        <v>11322294.24</v>
      </c>
      <c r="G39" s="6">
        <v>11322294.24</v>
      </c>
      <c r="H39" s="14"/>
      <c r="I39" s="4"/>
      <c r="J39" s="4"/>
      <c r="K39" s="47"/>
      <c r="L39" s="47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41"/>
      <c r="D40" s="4" t="s">
        <v>3</v>
      </c>
      <c r="E40" s="5" t="s">
        <v>25</v>
      </c>
      <c r="F40" s="6">
        <v>17108431.81</v>
      </c>
      <c r="G40" s="6">
        <v>17108431.81</v>
      </c>
      <c r="H40" s="16"/>
      <c r="I40" s="4"/>
      <c r="J40" s="4"/>
      <c r="K40" s="32"/>
      <c r="L40" s="33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41"/>
      <c r="D41" s="4" t="s">
        <v>3</v>
      </c>
      <c r="E41" s="5" t="s">
        <v>27</v>
      </c>
      <c r="F41" s="6">
        <v>0</v>
      </c>
      <c r="G41" s="6">
        <v>0</v>
      </c>
      <c r="H41" s="16"/>
      <c r="I41" s="4"/>
      <c r="J41" s="4"/>
      <c r="K41" s="46"/>
      <c r="L41" s="46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18" t="s">
        <v>5</v>
      </c>
      <c r="B42" s="5" t="s">
        <v>5</v>
      </c>
      <c r="C42" s="5" t="s">
        <v>5</v>
      </c>
      <c r="D42" s="4" t="s">
        <v>3</v>
      </c>
      <c r="E42" s="5" t="s">
        <v>5</v>
      </c>
      <c r="F42" s="5" t="s">
        <v>5</v>
      </c>
      <c r="G42" s="5" t="s">
        <v>5</v>
      </c>
      <c r="H42" s="14"/>
      <c r="I42" s="5"/>
      <c r="J42" s="5"/>
      <c r="K42" s="46"/>
      <c r="L42" s="4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18" t="s">
        <v>5</v>
      </c>
      <c r="B43" s="5" t="s">
        <v>5</v>
      </c>
      <c r="C43" s="5" t="s">
        <v>5</v>
      </c>
      <c r="D43" s="4" t="s">
        <v>3</v>
      </c>
      <c r="E43" s="25" t="s">
        <v>30</v>
      </c>
      <c r="F43" s="24">
        <f>SUM(F39:F42)</f>
        <v>28430726.049999997</v>
      </c>
      <c r="G43" s="24">
        <f>SUM(G39:G42)</f>
        <v>28430726.049999997</v>
      </c>
      <c r="H43" s="16"/>
      <c r="I43" s="4"/>
      <c r="J43" s="4"/>
      <c r="K43" s="46"/>
      <c r="L43" s="46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18" t="s">
        <v>5</v>
      </c>
      <c r="B44" s="5" t="s">
        <v>5</v>
      </c>
      <c r="C44" s="5" t="s">
        <v>5</v>
      </c>
      <c r="D44" s="5" t="s">
        <v>5</v>
      </c>
      <c r="H44" s="16"/>
      <c r="I44" s="5"/>
      <c r="J44" s="5"/>
      <c r="K44" s="32"/>
      <c r="L44" s="3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18" t="s">
        <v>5</v>
      </c>
      <c r="B45" s="5" t="s">
        <v>5</v>
      </c>
      <c r="C45" s="5" t="s">
        <v>5</v>
      </c>
      <c r="D45" s="5" t="s">
        <v>5</v>
      </c>
      <c r="F45" s="5" t="s">
        <v>5</v>
      </c>
      <c r="G45" s="5" t="s">
        <v>5</v>
      </c>
      <c r="H45" s="16"/>
      <c r="I45" s="4"/>
      <c r="J45" s="4"/>
      <c r="K45" s="47"/>
      <c r="L45" s="47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20" t="s">
        <v>3</v>
      </c>
      <c r="B46" s="5" t="s">
        <v>5</v>
      </c>
      <c r="C46" s="5" t="s">
        <v>5</v>
      </c>
      <c r="D46" s="5" t="s">
        <v>5</v>
      </c>
      <c r="E46" s="25" t="s">
        <v>32</v>
      </c>
      <c r="F46" s="5" t="s">
        <v>5</v>
      </c>
      <c r="G46" s="5" t="s">
        <v>5</v>
      </c>
      <c r="H46" s="14"/>
      <c r="I46" s="4"/>
      <c r="J46" s="4"/>
      <c r="K46" s="30"/>
      <c r="L46" s="33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41"/>
      <c r="D47" s="4" t="s">
        <v>3</v>
      </c>
      <c r="E47" s="5" t="s">
        <v>5</v>
      </c>
      <c r="F47" s="5" t="s">
        <v>5</v>
      </c>
      <c r="G47" s="5" t="s">
        <v>5</v>
      </c>
      <c r="H47" s="14"/>
      <c r="I47" s="5"/>
      <c r="J47" s="5"/>
      <c r="K47" s="46"/>
      <c r="L47" s="4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17"/>
      <c r="B48" s="24"/>
      <c r="C48" s="24"/>
      <c r="D48" s="4"/>
      <c r="E48" s="5" t="s">
        <v>33</v>
      </c>
      <c r="F48" s="6">
        <v>0</v>
      </c>
      <c r="G48" s="6">
        <v>0</v>
      </c>
      <c r="H48" s="14"/>
      <c r="I48" s="5"/>
      <c r="J48" s="5"/>
      <c r="K48" s="46"/>
      <c r="L48" s="4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.75" customHeight="1">
      <c r="A49" s="17"/>
      <c r="B49" s="24"/>
      <c r="C49" s="24"/>
      <c r="D49" s="4"/>
      <c r="E49" s="5" t="s">
        <v>34</v>
      </c>
      <c r="F49" s="6">
        <v>1968611296.25</v>
      </c>
      <c r="G49" s="6">
        <v>1951118027.43</v>
      </c>
      <c r="H49" s="14"/>
      <c r="I49" s="5"/>
      <c r="J49" s="5"/>
      <c r="K49" s="46"/>
      <c r="L49" s="4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7"/>
      <c r="B50" s="24"/>
      <c r="C50" s="24"/>
      <c r="D50" s="4"/>
      <c r="E50" s="5" t="s">
        <v>35</v>
      </c>
      <c r="F50" s="6">
        <v>4424624.65</v>
      </c>
      <c r="G50" s="6">
        <v>4424624.65</v>
      </c>
      <c r="H50" s="14"/>
      <c r="I50" s="5"/>
      <c r="J50" s="5"/>
      <c r="K50" s="46"/>
      <c r="L50" s="4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.75" customHeight="1">
      <c r="A51" s="17"/>
      <c r="B51" s="24"/>
      <c r="C51" s="24"/>
      <c r="D51" s="4"/>
      <c r="E51" s="29" t="s">
        <v>60</v>
      </c>
      <c r="F51" s="6">
        <v>0</v>
      </c>
      <c r="G51" s="6">
        <v>0</v>
      </c>
      <c r="H51" s="14"/>
      <c r="I51" s="5"/>
      <c r="J51" s="5"/>
      <c r="K51" s="46"/>
      <c r="L51" s="4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.75" customHeight="1">
      <c r="A52" s="17"/>
      <c r="B52" s="24"/>
      <c r="C52" s="24"/>
      <c r="D52" s="4"/>
      <c r="E52" s="5" t="s">
        <v>36</v>
      </c>
      <c r="F52" s="6">
        <v>-577961288.57</v>
      </c>
      <c r="G52" s="6">
        <v>-549467729.54</v>
      </c>
      <c r="H52" s="1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.75" customHeight="1">
      <c r="A53" s="17"/>
      <c r="B53" s="24"/>
      <c r="C53" s="24"/>
      <c r="D53" s="4"/>
      <c r="E53" s="5" t="s">
        <v>5</v>
      </c>
      <c r="F53" s="5" t="s">
        <v>5</v>
      </c>
      <c r="G53" s="5" t="s">
        <v>5</v>
      </c>
      <c r="H53" s="1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.75" customHeight="1">
      <c r="A54" s="17"/>
      <c r="B54" s="24"/>
      <c r="C54" s="24"/>
      <c r="D54" s="4"/>
      <c r="E54" s="25" t="s">
        <v>37</v>
      </c>
      <c r="F54" s="24">
        <f>SUM(F48:F52)</f>
        <v>1395074632.33</v>
      </c>
      <c r="G54" s="24">
        <f>SUM(G48:G52)</f>
        <v>1406074922.5400002</v>
      </c>
      <c r="H54" s="1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.75" customHeight="1">
      <c r="A55" s="17"/>
      <c r="B55" s="24"/>
      <c r="C55" s="24"/>
      <c r="D55" s="4"/>
      <c r="H55" s="1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.75" customHeight="1">
      <c r="A56" s="17"/>
      <c r="B56" s="24"/>
      <c r="C56" s="24"/>
      <c r="D56" s="4"/>
      <c r="H56" s="1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.75" customHeight="1">
      <c r="A57" s="17"/>
      <c r="B57" s="24"/>
      <c r="C57" s="24"/>
      <c r="D57" s="4"/>
      <c r="E57" s="25" t="s">
        <v>61</v>
      </c>
      <c r="H57" s="1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.75" customHeight="1">
      <c r="A58" s="17"/>
      <c r="B58" s="24"/>
      <c r="C58" s="24"/>
      <c r="D58" s="4"/>
      <c r="H58" s="14"/>
      <c r="I58" s="5"/>
      <c r="J58" s="5"/>
      <c r="K58" s="47"/>
      <c r="L58" s="47"/>
      <c r="M58" s="35">
        <f>SUM(M60:M61)</f>
        <v>0</v>
      </c>
      <c r="N58" s="35">
        <f>SUM(N60:N61)</f>
        <v>0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.75" customHeight="1">
      <c r="A59" s="17"/>
      <c r="B59" s="24"/>
      <c r="C59" s="24"/>
      <c r="D59" s="4"/>
      <c r="E59" s="29" t="s">
        <v>62</v>
      </c>
      <c r="F59" s="6">
        <v>0</v>
      </c>
      <c r="G59" s="6">
        <v>0</v>
      </c>
      <c r="H59" s="14"/>
      <c r="I59" s="5"/>
      <c r="J59" s="5"/>
      <c r="K59" s="36"/>
      <c r="L59" s="36"/>
      <c r="M59" s="37"/>
      <c r="N59" s="37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.75" customHeight="1">
      <c r="A60" s="17"/>
      <c r="B60" s="24"/>
      <c r="C60" s="24"/>
      <c r="D60" s="4"/>
      <c r="E60" s="29" t="s">
        <v>63</v>
      </c>
      <c r="F60" s="6">
        <v>0</v>
      </c>
      <c r="G60" s="6">
        <v>0</v>
      </c>
      <c r="H60" s="14"/>
      <c r="I60" s="5"/>
      <c r="J60" s="5"/>
      <c r="K60" s="46"/>
      <c r="L60" s="46"/>
      <c r="M60" s="37">
        <v>0</v>
      </c>
      <c r="N60" s="37">
        <v>0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.75" customHeight="1">
      <c r="A61" s="17"/>
      <c r="B61" s="24"/>
      <c r="C61" s="24"/>
      <c r="D61" s="4"/>
      <c r="H61" s="14"/>
      <c r="I61" s="5"/>
      <c r="J61" s="5"/>
      <c r="K61" s="46"/>
      <c r="L61" s="46"/>
      <c r="M61" s="37">
        <v>0</v>
      </c>
      <c r="N61" s="37">
        <v>0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.75" customHeight="1">
      <c r="A62" s="17"/>
      <c r="B62" s="24"/>
      <c r="C62" s="24"/>
      <c r="D62" s="4"/>
      <c r="E62" s="25"/>
      <c r="H62" s="14"/>
      <c r="I62" s="5"/>
      <c r="J62" s="5"/>
      <c r="K62" s="32"/>
      <c r="L62" s="33"/>
      <c r="M62" s="37"/>
      <c r="N62" s="37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.75" customHeight="1">
      <c r="A63" s="17"/>
      <c r="B63" s="24"/>
      <c r="C63" s="24"/>
      <c r="D63" s="4"/>
      <c r="E63" s="29" t="s">
        <v>64</v>
      </c>
      <c r="F63" s="6">
        <v>71762099.26</v>
      </c>
      <c r="G63" s="6">
        <v>17493268.82</v>
      </c>
      <c r="H63" s="16"/>
      <c r="I63" s="5"/>
      <c r="J63" s="5"/>
      <c r="K63" s="32"/>
      <c r="L63" s="33"/>
      <c r="M63" s="37"/>
      <c r="N63" s="37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.75" customHeight="1">
      <c r="A64" s="17"/>
      <c r="B64" s="24"/>
      <c r="C64" s="24"/>
      <c r="D64" s="4"/>
      <c r="E64" s="5" t="s">
        <v>5</v>
      </c>
      <c r="F64" s="5" t="s">
        <v>5</v>
      </c>
      <c r="G64" s="5" t="s">
        <v>5</v>
      </c>
      <c r="H64" s="16"/>
      <c r="I64" s="5"/>
      <c r="J64" s="5"/>
      <c r="K64" s="47"/>
      <c r="L64" s="47"/>
      <c r="M64" s="38">
        <f>+M58+M49+M43</f>
        <v>0</v>
      </c>
      <c r="N64" s="38">
        <f>+N58+N49+N43</f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.75" customHeight="1">
      <c r="A65" s="17"/>
      <c r="B65" s="24"/>
      <c r="C65" s="24"/>
      <c r="D65" s="4"/>
      <c r="E65" s="3" t="s">
        <v>38</v>
      </c>
      <c r="F65" s="24">
        <f>+F63+F54+F43</f>
        <v>1495267457.6399999</v>
      </c>
      <c r="G65" s="24">
        <f>+G63+G54+G43</f>
        <v>1451998917.41</v>
      </c>
      <c r="H65" s="16"/>
      <c r="I65" s="5"/>
      <c r="J65" s="5"/>
      <c r="K65" s="32"/>
      <c r="L65" s="33"/>
      <c r="M65" s="37"/>
      <c r="N65" s="37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.75" customHeight="1">
      <c r="A66" s="17"/>
      <c r="B66" s="24"/>
      <c r="C66" s="24"/>
      <c r="D66" s="4"/>
      <c r="E66" s="5" t="s">
        <v>5</v>
      </c>
      <c r="F66" s="5" t="s">
        <v>5</v>
      </c>
      <c r="G66" s="5" t="s">
        <v>5</v>
      </c>
      <c r="H66" s="16"/>
      <c r="I66" s="5"/>
      <c r="J66" s="5"/>
      <c r="K66" s="46"/>
      <c r="L66" s="46"/>
      <c r="M66" s="39"/>
      <c r="N66" s="39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.75" customHeight="1">
      <c r="A67" s="17"/>
      <c r="B67" s="24"/>
      <c r="C67" s="24"/>
      <c r="D67" s="4"/>
      <c r="E67" s="5" t="s">
        <v>5</v>
      </c>
      <c r="F67" s="5" t="s">
        <v>5</v>
      </c>
      <c r="G67" s="5" t="s">
        <v>5</v>
      </c>
      <c r="H67" s="16"/>
      <c r="I67" s="5"/>
      <c r="J67" s="5"/>
      <c r="K67" s="47"/>
      <c r="L67" s="47"/>
      <c r="M67" s="38">
        <f>+M37+M64</f>
        <v>0</v>
      </c>
      <c r="N67" s="38">
        <f>+N37+N64</f>
        <v>0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.75" customHeight="1">
      <c r="A68" s="17"/>
      <c r="B68" s="24"/>
      <c r="C68" s="24"/>
      <c r="D68" s="4"/>
      <c r="E68" s="3" t="s">
        <v>40</v>
      </c>
      <c r="F68" s="24">
        <f>+F65+F30</f>
        <v>1550160315.29</v>
      </c>
      <c r="G68" s="24">
        <f>+G65+G30</f>
        <v>1567666254.7900002</v>
      </c>
      <c r="H68" s="1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.75" customHeight="1">
      <c r="A69" s="17"/>
      <c r="B69" s="24"/>
      <c r="C69" s="24"/>
      <c r="D69" s="4"/>
      <c r="H69" s="1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.75" customHeight="1">
      <c r="A70" s="21" t="s">
        <v>3</v>
      </c>
      <c r="B70" s="22" t="s">
        <v>5</v>
      </c>
      <c r="C70" s="22" t="s">
        <v>5</v>
      </c>
      <c r="D70" s="22" t="s">
        <v>5</v>
      </c>
      <c r="E70" s="40"/>
      <c r="F70" s="22"/>
      <c r="G70" s="22"/>
      <c r="H70" s="3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9.5" customHeight="1">
      <c r="A71" s="7" t="s">
        <v>5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.75" customHeight="1">
      <c r="A72" s="42" t="s">
        <v>66</v>
      </c>
      <c r="B72" s="42"/>
      <c r="C72" s="42"/>
      <c r="D72" s="42"/>
      <c r="E72" s="42"/>
      <c r="F72" s="8" t="s">
        <v>5</v>
      </c>
      <c r="G72" s="8" t="s">
        <v>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2"/>
      <c r="I148" s="2"/>
      <c r="J148" s="2"/>
      <c r="K148" s="2"/>
      <c r="L148" s="2"/>
      <c r="M148" s="2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2"/>
      <c r="I173" s="2"/>
      <c r="J173" s="2"/>
      <c r="K173" s="2"/>
      <c r="L173" s="2"/>
      <c r="M173" s="2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2"/>
      <c r="I198" s="2"/>
      <c r="J198" s="2"/>
      <c r="K198" s="2"/>
      <c r="L198" s="2"/>
      <c r="M198" s="2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2"/>
      <c r="I223" s="2"/>
      <c r="J223" s="2"/>
      <c r="K223" s="2"/>
      <c r="L223" s="2"/>
      <c r="M223" s="2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2"/>
      <c r="I248" s="2"/>
      <c r="J248" s="2"/>
      <c r="K248" s="2"/>
      <c r="L248" s="2"/>
      <c r="M248" s="2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2"/>
      <c r="I273" s="2"/>
      <c r="J273" s="2"/>
      <c r="K273" s="2"/>
      <c r="L273" s="2"/>
      <c r="M273" s="2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31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8:31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8:31" ht="12.75"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8:31" ht="12.75"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8:31" ht="12.75"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8:31" ht="12.75"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8:31" ht="12.75"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8:31" ht="12.75"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8:31" ht="12.75"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8:31" ht="12.75"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8:31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8:31" ht="12.75"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8:31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8:31" ht="12.75"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8:31" ht="12.75"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8:31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8:31" ht="12.75"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8:31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8:31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8:31" ht="12.75">
      <c r="H298" s="2"/>
      <c r="I298" s="2"/>
      <c r="J298" s="2"/>
      <c r="K298" s="2"/>
      <c r="L298" s="2"/>
      <c r="M298" s="2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8:31" ht="12.75"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8:31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8:13" ht="12.75">
      <c r="H301" s="5"/>
      <c r="I301" s="5"/>
      <c r="J301" s="5"/>
      <c r="K301" s="5"/>
      <c r="L301" s="5"/>
      <c r="M301" s="5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5"/>
      <c r="I305" s="5"/>
      <c r="J305" s="5"/>
      <c r="K305" s="5"/>
      <c r="L305" s="5"/>
      <c r="M305" s="5"/>
    </row>
    <row r="306" spans="8:13" ht="12.75">
      <c r="H306" s="4"/>
      <c r="I306" s="4"/>
      <c r="J306" s="4"/>
      <c r="K306" s="4"/>
      <c r="L306" s="4"/>
      <c r="M306" s="4"/>
    </row>
    <row r="307" spans="8:13" ht="12.75">
      <c r="H307" s="4"/>
      <c r="I307" s="4"/>
      <c r="J307" s="4"/>
      <c r="K307" s="4"/>
      <c r="L307" s="4"/>
      <c r="M307" s="4"/>
    </row>
    <row r="308" spans="8:13" ht="12.75">
      <c r="H308" s="4"/>
      <c r="I308" s="4"/>
      <c r="J308" s="4"/>
      <c r="K308" s="4"/>
      <c r="L308" s="4"/>
      <c r="M308" s="4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5"/>
      <c r="I314" s="5"/>
      <c r="J314" s="5"/>
      <c r="K314" s="5"/>
      <c r="L314" s="5"/>
      <c r="M314" s="5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5"/>
      <c r="I316" s="5"/>
      <c r="J316" s="5"/>
      <c r="K316" s="5"/>
      <c r="L316" s="5"/>
      <c r="M316" s="5"/>
    </row>
    <row r="317" spans="8:13" ht="12.75">
      <c r="H317" s="4"/>
      <c r="I317" s="4"/>
      <c r="J317" s="4"/>
      <c r="K317" s="4"/>
      <c r="L317" s="4"/>
      <c r="M317" s="4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5"/>
      <c r="I321" s="5"/>
      <c r="J321" s="5"/>
      <c r="K321" s="5"/>
      <c r="L321" s="5"/>
      <c r="M321" s="5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2"/>
      <c r="I323" s="2"/>
      <c r="J323" s="2"/>
      <c r="K323" s="2"/>
      <c r="L323" s="2"/>
      <c r="M323" s="2"/>
    </row>
    <row r="324" spans="8:13" ht="12.75">
      <c r="H324" s="4"/>
      <c r="I324" s="4"/>
      <c r="J324" s="4"/>
      <c r="K324" s="4"/>
      <c r="L324" s="4"/>
      <c r="M324" s="4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5"/>
      <c r="I326" s="5"/>
      <c r="J326" s="5"/>
      <c r="K326" s="5"/>
      <c r="L326" s="5"/>
      <c r="M326" s="5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5"/>
      <c r="I330" s="5"/>
      <c r="J330" s="5"/>
      <c r="K330" s="5"/>
      <c r="L330" s="5"/>
      <c r="M330" s="5"/>
    </row>
    <row r="331" spans="8:13" ht="12.75">
      <c r="H331" s="4"/>
      <c r="I331" s="4"/>
      <c r="J331" s="4"/>
      <c r="K331" s="4"/>
      <c r="L331" s="4"/>
      <c r="M331" s="4"/>
    </row>
    <row r="332" spans="8:13" ht="12.75">
      <c r="H332" s="4"/>
      <c r="I332" s="4"/>
      <c r="J332" s="4"/>
      <c r="K332" s="4"/>
      <c r="L332" s="4"/>
      <c r="M332" s="4"/>
    </row>
    <row r="333" spans="8:13" ht="12.75">
      <c r="H333" s="4"/>
      <c r="I333" s="4"/>
      <c r="J333" s="4"/>
      <c r="K333" s="4"/>
      <c r="L333" s="4"/>
      <c r="M333" s="4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5"/>
      <c r="I339" s="5"/>
      <c r="J339" s="5"/>
      <c r="K339" s="5"/>
      <c r="L339" s="5"/>
      <c r="M339" s="5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5"/>
      <c r="I341" s="5"/>
      <c r="J341" s="5"/>
      <c r="K341" s="5"/>
      <c r="L341" s="5"/>
      <c r="M341" s="5"/>
    </row>
    <row r="342" spans="8:13" ht="12.75">
      <c r="H342" s="4"/>
      <c r="I342" s="4"/>
      <c r="J342" s="4"/>
      <c r="K342" s="4"/>
      <c r="L342" s="4"/>
      <c r="M342" s="4"/>
    </row>
    <row r="343" spans="8:13" ht="12.75">
      <c r="H343" s="4"/>
      <c r="I343" s="4"/>
      <c r="J343" s="4"/>
      <c r="K343" s="4"/>
      <c r="L343" s="4"/>
      <c r="M343" s="4"/>
    </row>
    <row r="344" spans="8:13" ht="12.75">
      <c r="H344" s="5"/>
      <c r="I344" s="5"/>
      <c r="J344" s="5"/>
      <c r="K344" s="5"/>
      <c r="L344" s="5"/>
      <c r="M344" s="5"/>
    </row>
    <row r="345" spans="8:13" ht="12.75">
      <c r="H345" s="4"/>
      <c r="I345" s="4"/>
      <c r="J345" s="4"/>
      <c r="K345" s="4"/>
      <c r="L345" s="4"/>
      <c r="M345" s="4"/>
    </row>
    <row r="346" spans="8:13" ht="12.75">
      <c r="H346" s="5"/>
      <c r="I346" s="5"/>
      <c r="J346" s="5"/>
      <c r="K346" s="5"/>
      <c r="L346" s="5"/>
      <c r="M346" s="5"/>
    </row>
    <row r="347" spans="8:13" ht="12.75">
      <c r="H347" s="5"/>
      <c r="I347" s="5"/>
      <c r="J347" s="5"/>
      <c r="K347" s="5"/>
      <c r="L347" s="5"/>
      <c r="M347" s="5"/>
    </row>
    <row r="348" spans="8:13" ht="12.75">
      <c r="H348" s="2"/>
      <c r="I348" s="2"/>
      <c r="J348" s="2"/>
      <c r="K348" s="2"/>
      <c r="L348" s="2"/>
      <c r="M348" s="2"/>
    </row>
    <row r="349" spans="8:13" ht="12.75">
      <c r="H349" s="4"/>
      <c r="I349" s="4"/>
      <c r="J349" s="4"/>
      <c r="K349" s="4"/>
      <c r="L349" s="4"/>
      <c r="M349" s="4"/>
    </row>
    <row r="350" spans="8:13" ht="12.75">
      <c r="H350" s="5"/>
      <c r="I350" s="5"/>
      <c r="J350" s="5"/>
      <c r="K350" s="5"/>
      <c r="L350" s="5"/>
      <c r="M350" s="5"/>
    </row>
    <row r="351" spans="8:13" ht="12.75">
      <c r="H351" s="5"/>
      <c r="I351" s="5"/>
      <c r="J351" s="5"/>
      <c r="K351" s="5"/>
      <c r="L351" s="5"/>
      <c r="M351" s="5"/>
    </row>
    <row r="352" spans="8:13" ht="12.75">
      <c r="H352" s="4"/>
      <c r="I352" s="4"/>
      <c r="J352" s="4"/>
      <c r="K352" s="4"/>
      <c r="L352" s="4"/>
      <c r="M352" s="4"/>
    </row>
    <row r="353" spans="8:13" ht="12.75">
      <c r="H353" s="5"/>
      <c r="I353" s="5"/>
      <c r="J353" s="5"/>
      <c r="K353" s="5"/>
      <c r="L353" s="5"/>
      <c r="M353" s="5"/>
    </row>
    <row r="354" spans="8:13" ht="12.75">
      <c r="H354" s="5"/>
      <c r="I354" s="5"/>
      <c r="J354" s="5"/>
      <c r="K354" s="5"/>
      <c r="L354" s="5"/>
      <c r="M354" s="5"/>
    </row>
    <row r="355" spans="8:13" ht="12.75">
      <c r="H355" s="5"/>
      <c r="I355" s="5"/>
      <c r="J355" s="5"/>
      <c r="K355" s="5"/>
      <c r="L355" s="5"/>
      <c r="M355" s="5"/>
    </row>
    <row r="356" spans="8:13" ht="12.75">
      <c r="H356" s="4"/>
      <c r="I356" s="4"/>
      <c r="J356" s="4"/>
      <c r="K356" s="4"/>
      <c r="L356" s="4"/>
      <c r="M356" s="4"/>
    </row>
    <row r="357" spans="8:13" ht="12.75">
      <c r="H357" s="4"/>
      <c r="I357" s="4"/>
      <c r="J357" s="4"/>
      <c r="K357" s="4"/>
      <c r="L357" s="4"/>
      <c r="M357" s="4"/>
    </row>
    <row r="358" spans="8:13" ht="12.75">
      <c r="H358" s="4"/>
      <c r="I358" s="4"/>
      <c r="J358" s="4"/>
      <c r="K358" s="4"/>
      <c r="L358" s="4"/>
      <c r="M358" s="4"/>
    </row>
    <row r="359" spans="8:13" ht="12.75">
      <c r="H359" s="4"/>
      <c r="I359" s="4"/>
      <c r="J359" s="4"/>
      <c r="K359" s="4"/>
      <c r="L359" s="4"/>
      <c r="M359" s="4"/>
    </row>
    <row r="360" spans="8:13" ht="12.75">
      <c r="H360" s="4"/>
      <c r="I360" s="4"/>
      <c r="J360" s="4"/>
      <c r="K360" s="4"/>
      <c r="L360" s="4"/>
      <c r="M360" s="4"/>
    </row>
    <row r="361" spans="8:13" ht="12.75">
      <c r="H361" s="4"/>
      <c r="I361" s="4"/>
      <c r="J361" s="4"/>
      <c r="K361" s="4"/>
      <c r="L361" s="4"/>
      <c r="M361" s="4"/>
    </row>
    <row r="362" spans="8:13" ht="12.75">
      <c r="H362" s="4"/>
      <c r="I362" s="4"/>
      <c r="J362" s="4"/>
      <c r="K362" s="4"/>
      <c r="L362" s="4"/>
      <c r="M362" s="4"/>
    </row>
    <row r="363" spans="8:13" ht="12.75">
      <c r="H363" s="4"/>
      <c r="I363" s="4"/>
      <c r="J363" s="4"/>
      <c r="K363" s="4"/>
      <c r="L363" s="4"/>
      <c r="M363" s="4"/>
    </row>
    <row r="364" spans="8:13" ht="12.75">
      <c r="H364" s="5"/>
      <c r="I364" s="5"/>
      <c r="J364" s="5"/>
      <c r="K364" s="5"/>
      <c r="L364" s="5"/>
      <c r="M364" s="5"/>
    </row>
    <row r="365" spans="8:13" ht="12.75">
      <c r="H365" s="4"/>
      <c r="I365" s="4"/>
      <c r="J365" s="4"/>
      <c r="K365" s="4"/>
      <c r="L365" s="4"/>
      <c r="M365" s="4"/>
    </row>
  </sheetData>
  <sheetProtection/>
  <mergeCells count="48">
    <mergeCell ref="K58:L58"/>
    <mergeCell ref="K60:L60"/>
    <mergeCell ref="K61:L61"/>
    <mergeCell ref="K64:L64"/>
    <mergeCell ref="K66:L66"/>
    <mergeCell ref="K67:L67"/>
    <mergeCell ref="K45:L45"/>
    <mergeCell ref="K47:L47"/>
    <mergeCell ref="K48:L48"/>
    <mergeCell ref="K49:L49"/>
    <mergeCell ref="K50:L50"/>
    <mergeCell ref="K51:L51"/>
    <mergeCell ref="K37:L37"/>
    <mergeCell ref="K39:L39"/>
    <mergeCell ref="K41:L41"/>
    <mergeCell ref="K42:L42"/>
    <mergeCell ref="K43:L43"/>
    <mergeCell ref="J30:K30"/>
    <mergeCell ref="J31:K31"/>
    <mergeCell ref="J32:K32"/>
    <mergeCell ref="J33:K33"/>
    <mergeCell ref="L25:M25"/>
    <mergeCell ref="L26:M26"/>
    <mergeCell ref="J29:K29"/>
    <mergeCell ref="J25:K25"/>
    <mergeCell ref="J26:K26"/>
    <mergeCell ref="J27:K27"/>
    <mergeCell ref="J28:K28"/>
    <mergeCell ref="K14:L14"/>
    <mergeCell ref="K15:L15"/>
    <mergeCell ref="J23:K23"/>
    <mergeCell ref="J24:K24"/>
    <mergeCell ref="K6:L6"/>
    <mergeCell ref="K7:L7"/>
    <mergeCell ref="L21:M21"/>
    <mergeCell ref="L22:M22"/>
    <mergeCell ref="L23:M23"/>
    <mergeCell ref="L24:M24"/>
    <mergeCell ref="A72:E72"/>
    <mergeCell ref="A2:H2"/>
    <mergeCell ref="K9:L9"/>
    <mergeCell ref="K10:L10"/>
    <mergeCell ref="K11:L11"/>
    <mergeCell ref="K12:L12"/>
    <mergeCell ref="K4:L4"/>
    <mergeCell ref="K5:L5"/>
    <mergeCell ref="K8:L8"/>
    <mergeCell ref="K13:L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cp:lastPrinted>2018-07-13T21:17:08Z</cp:lastPrinted>
  <dcterms:created xsi:type="dcterms:W3CDTF">2016-02-26T20:13:41Z</dcterms:created>
  <dcterms:modified xsi:type="dcterms:W3CDTF">2019-05-06T21:56:37Z</dcterms:modified>
  <cp:category/>
  <cp:version/>
  <cp:contentType/>
  <cp:contentStatus/>
</cp:coreProperties>
</file>